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d.docs.live.net/2d1fb1891072c0f9/Documenten/DWARS/Herfst AAV/Extra AAV/"/>
    </mc:Choice>
  </mc:AlternateContent>
  <xr:revisionPtr revIDLastSave="0" documentId="8_{D06164C9-FE0A-4988-9620-B0D04E9CB331}" xr6:coauthVersionLast="47" xr6:coauthVersionMax="47" xr10:uidLastSave="{00000000-0000-0000-0000-000000000000}"/>
  <bookViews>
    <workbookView xWindow="-110" yWindow="-110" windowWidth="19420" windowHeight="10300" xr2:uid="{00000000-000D-0000-FFFF-FFFF00000000}"/>
  </bookViews>
  <sheets>
    <sheet name="Begroting 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6B0izluJQvJZpwEUXD1ImZr2Zfw=="/>
    </ext>
  </extLst>
</workbook>
</file>

<file path=xl/calcChain.xml><?xml version="1.0" encoding="utf-8"?>
<calcChain xmlns="http://schemas.openxmlformats.org/spreadsheetml/2006/main">
  <c r="F36" i="1" l="1"/>
  <c r="F54" i="1" s="1"/>
  <c r="F58" i="1" s="1"/>
  <c r="F33" i="1"/>
  <c r="F57" i="1" s="1"/>
</calcChain>
</file>

<file path=xl/sharedStrings.xml><?xml version="1.0" encoding="utf-8"?>
<sst xmlns="http://schemas.openxmlformats.org/spreadsheetml/2006/main" count="60" uniqueCount="58">
  <si>
    <t>LEGENDA</t>
  </si>
  <si>
    <t>= in te vullen door landelijke penningmeester</t>
  </si>
  <si>
    <t>= (tussen)kopjes</t>
  </si>
  <si>
    <t>= (tussen)tellingen</t>
  </si>
  <si>
    <t>= in te vullen door afdelingspenningmeester</t>
  </si>
  <si>
    <t>Algemene informatie</t>
  </si>
  <si>
    <t>Periode van 14 juni</t>
  </si>
  <si>
    <t>tot en met 31 december</t>
  </si>
  <si>
    <t>Afdeling:</t>
  </si>
  <si>
    <t>Groningen</t>
  </si>
  <si>
    <t>Opbrengsten</t>
  </si>
  <si>
    <t>Bijdragen van DWARS Landelijk</t>
  </si>
  <si>
    <t>Bijdragen van gemeenten:</t>
  </si>
  <si>
    <t>Toelichting:</t>
  </si>
  <si>
    <t xml:space="preserve">Groningen </t>
  </si>
  <si>
    <t>Door de herbegroting van afdelingsbudget van GroenLinks gaat Groenlinks Groningen hard achteruit op budget dus is niet genoeg geld voor ons over.</t>
  </si>
  <si>
    <t>Overige inkomsten</t>
  </si>
  <si>
    <t>Financieele reserve (die afkostig is van donatie GroenLinks Groningen in 2022) die we mogen houden van Dwars landelijk</t>
  </si>
  <si>
    <t>Totale inkomsten zijn:</t>
  </si>
  <si>
    <t>Kosten</t>
  </si>
  <si>
    <t>Verplichte kosten DWARS Landelijk</t>
  </si>
  <si>
    <t>EHBO voor 2 bestuursleden</t>
  </si>
  <si>
    <t>Twee leden van het bestuur moeten een EHBO cursus hebben gevolgd om de veiligheid op activiteiten te kunnen verbeteren</t>
  </si>
  <si>
    <t>Bankkosten Triodos</t>
  </si>
  <si>
    <t>Dit zijn de vaste kosten die DWARS Groningen maakt voor het bezitten van een afdelings rekening</t>
  </si>
  <si>
    <t>Kosten voor de afdeling:</t>
  </si>
  <si>
    <t>Campagnes verkiezing</t>
  </si>
  <si>
    <t>Vanuit DWARS moet er promotie komen voor de aankomende provincie en waterstaat verkiezing, zodat GroenLinks en DWARS zichtbaarder worden.</t>
  </si>
  <si>
    <t>Commissies</t>
  </si>
  <si>
    <t>De commissies moeten kunnen investeren in activiteiten en het (eventuele) krantje van de redactie.</t>
  </si>
  <si>
    <t>Commissiesbedankdag</t>
  </si>
  <si>
    <t>Het hele jaar hebben de commissies zichzelf ingezet, dat moet beloond worden.</t>
  </si>
  <si>
    <t>Corona-kosten en locatiehuur</t>
  </si>
  <si>
    <t>Covid is altijd nog een probleem, dus het is handig om hier een budget voor open te houden. De locatie huur zal vooral plaats vinden bij activiteiten zoals sprekers.</t>
  </si>
  <si>
    <t>Eten &amp; snacks activiteit</t>
  </si>
  <si>
    <t>Tijdens de activiteiten moeten er snacks aanwezig zijn, daarbij eten we vaak samen. Dit is van kern belang voor DWARS activiteiten ongeacht de aard van deze activiteit, omdat de opkomst en ervaring van de activiteiten een stuk beter zal zijn met eten en snacks.</t>
  </si>
  <si>
    <t>FeestdagenGala</t>
  </si>
  <si>
    <t>Het Gala en andere feestdagen, zijn belangrijk voor de ledenbinding</t>
  </si>
  <si>
    <t>Kei-week &amp; Promotie</t>
  </si>
  <si>
    <t>Om DWARS bekend te maken in Groningen moet er promotie komen.</t>
  </si>
  <si>
    <t>Ledendagen</t>
  </si>
  <si>
    <t>Dit moet er voor zorgen dat er meer ledenbinding is.</t>
  </si>
  <si>
    <t>Ledenweekend</t>
  </si>
  <si>
    <t>Dit moet er voor zorgen dat er meer ledenbinding is. Bovendien zit er ook een inhoudelijk element aan het ledenweekend.</t>
  </si>
  <si>
    <t>Kosten sprekers</t>
  </si>
  <si>
    <t>De afdeling moet ervoor zorgen dat er genoeg geld is voor educatieve doeleinden.</t>
  </si>
  <si>
    <t>Tegemoetkoming bestuur</t>
  </si>
  <si>
    <t>Dit is een klein bedrag voor het bestuur van DWARS Groningen, dit mag het bestuur uitgeven aan activiteiten of producten die binnen de DWARS normen en waarden vallen (zoals vegan eten of eco bewuste kleding)</t>
  </si>
  <si>
    <t>Goedendoelen activiteit</t>
  </si>
  <si>
    <t>DWARS Groningen wil zich inzetten voor goede doelen, hierom wordt er activiteit georganiseerd om geld/benodigdheden in te zamelen voor een goed doel.</t>
  </si>
  <si>
    <t>Overige/Onverwachte kosten</t>
  </si>
  <si>
    <t>Dit zijn de kosten die gemaakt worden, maar die niet passen onder een andere post of nodig zijn bij onverwachte kosten.</t>
  </si>
  <si>
    <t>Totale uitgaven zijn:</t>
  </si>
  <si>
    <t>Afsluitend overzicht</t>
  </si>
  <si>
    <t>Totaal aan alle inkomsten</t>
  </si>
  <si>
    <t>Totaal aan alle uitgaven</t>
  </si>
  <si>
    <t>Zijn de inkomsten gelijk aan de uitgaven?</t>
  </si>
  <si>
    <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</si>
</sst>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_ &quot;€&quot;\ * #,##0.00_ ;_ &quot;€&quot;\ * \-#,##0.00_ ;_ &quot;€&quot;\ * &quot;-&quot;??_ ;_ @_ "/>
  </numFmts>
  <fonts count="7">
    <font>
      <sz val="11"/>
      <color theme="1"/>
      <name val="Calibri"/>
      <scheme val="minor"/>
    </font>
    <font>
      <b/>
      <sz val="11"/>
      <color theme="1"/>
      <name val="Verdana"/>
    </font>
    <font>
      <sz val="11"/>
      <name val="Calibri"/>
    </font>
    <font>
      <sz val="11"/>
      <color theme="1"/>
      <name val="Verdana"/>
    </font>
    <font>
      <sz val="11"/>
      <color theme="0"/>
      <name val="Verdana"/>
    </font>
    <font>
      <sz val="11"/>
      <color theme="1"/>
      <name val="Calibri"/>
    </font>
    <font>
      <sz val="12"/>
      <color theme="1"/>
      <name val="Arial"/>
    </font>
  </fonts>
  <fills count="6">
    <fill>
      <patternFill patternType="none"/>
    </fill>
    <fill>
      <patternFill patternType="gray125"/>
    </fill>
    <fill>
      <patternFill patternType="solid">
        <fgColor rgb="FF548135"/>
        <bgColor rgb="FF548135"/>
      </patternFill>
    </fill>
    <fill>
      <patternFill patternType="solid">
        <fgColor rgb="FFFF2F2F"/>
        <bgColor rgb="FFFF2F2F"/>
      </patternFill>
    </fill>
    <fill>
      <patternFill patternType="solid">
        <fgColor rgb="FF805BB1"/>
        <bgColor rgb="FF805BB1"/>
      </patternFill>
    </fill>
    <fill>
      <patternFill patternType="solid">
        <fgColor rgb="FFBFBFBF"/>
        <bgColor rgb="FFBFBFBF"/>
      </patternFill>
    </fill>
  </fills>
  <borders count="5">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22">
    <xf numFmtId="0" fontId="0" fillId="0" borderId="0" xfId="0"/>
    <xf numFmtId="0" fontId="3" fillId="3" borderId="4" xfId="0" applyFont="1" applyFill="1" applyBorder="1"/>
    <xf numFmtId="0" fontId="3" fillId="0" borderId="0" xfId="0" quotePrefix="1" applyFont="1"/>
    <xf numFmtId="0" fontId="3" fillId="0" borderId="0" xfId="0" applyFont="1"/>
    <xf numFmtId="0" fontId="3" fillId="2" borderId="4" xfId="0" applyFont="1" applyFill="1" applyBorder="1"/>
    <xf numFmtId="0" fontId="3" fillId="4" borderId="4" xfId="0" applyFont="1" applyFill="1" applyBorder="1"/>
    <xf numFmtId="0" fontId="4" fillId="5" borderId="4" xfId="0" applyFont="1" applyFill="1" applyBorder="1"/>
    <xf numFmtId="0" fontId="3" fillId="5" borderId="4" xfId="0" applyFont="1" applyFill="1" applyBorder="1"/>
    <xf numFmtId="164" fontId="3" fillId="0" borderId="0" xfId="0" applyNumberFormat="1" applyFont="1"/>
    <xf numFmtId="165" fontId="4" fillId="3" borderId="4" xfId="0" applyNumberFormat="1" applyFont="1" applyFill="1" applyBorder="1"/>
    <xf numFmtId="165" fontId="3" fillId="0" borderId="0" xfId="0" applyNumberFormat="1" applyFont="1"/>
    <xf numFmtId="165" fontId="3" fillId="5" borderId="4" xfId="0" applyNumberFormat="1" applyFont="1" applyFill="1" applyBorder="1"/>
    <xf numFmtId="165" fontId="4" fillId="4" borderId="4" xfId="0" applyNumberFormat="1" applyFont="1" applyFill="1" applyBorder="1"/>
    <xf numFmtId="0" fontId="5" fillId="5" borderId="4" xfId="0" applyFont="1" applyFill="1" applyBorder="1"/>
    <xf numFmtId="0" fontId="4" fillId="0" borderId="0" xfId="0" applyFont="1"/>
    <xf numFmtId="0" fontId="6" fillId="0" borderId="0" xfId="0" applyFont="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0" borderId="0" xfId="0" applyFont="1" applyAlignment="1">
      <alignment horizontal="left"/>
    </xf>
    <xf numFmtId="0" fontId="0" fillId="0" borderId="0" xfId="0"/>
    <xf numFmtId="0" fontId="3" fillId="5"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3657600" cy="18764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3:P1000"/>
  <sheetViews>
    <sheetView tabSelected="1" workbookViewId="0"/>
  </sheetViews>
  <sheetFormatPr defaultColWidth="14.453125" defaultRowHeight="15" customHeight="1"/>
  <cols>
    <col min="1" max="1" width="8.7265625" customWidth="1"/>
    <col min="2" max="2" width="16" customWidth="1"/>
    <col min="3" max="5" width="8.7265625" customWidth="1"/>
    <col min="6" max="6" width="15" customWidth="1"/>
    <col min="7" max="7" width="13.81640625" customWidth="1"/>
    <col min="8" max="8" width="229.54296875" customWidth="1"/>
    <col min="9" max="15" width="8.7265625" customWidth="1"/>
    <col min="16" max="16" width="0.453125" customWidth="1"/>
    <col min="17" max="26" width="8.7265625" customWidth="1"/>
  </cols>
  <sheetData>
    <row r="13" spans="2:7" ht="14.5">
      <c r="B13" s="16" t="s">
        <v>0</v>
      </c>
      <c r="C13" s="17"/>
      <c r="D13" s="17"/>
      <c r="E13" s="17"/>
      <c r="F13" s="17"/>
      <c r="G13" s="18"/>
    </row>
    <row r="14" spans="2:7" ht="14.5">
      <c r="B14" s="1"/>
      <c r="C14" s="2" t="s">
        <v>1</v>
      </c>
      <c r="D14" s="3"/>
      <c r="E14" s="3"/>
      <c r="F14" s="3"/>
      <c r="G14" s="3"/>
    </row>
    <row r="15" spans="2:7" ht="14.5">
      <c r="B15" s="4"/>
      <c r="C15" s="2" t="s">
        <v>2</v>
      </c>
      <c r="D15" s="3"/>
      <c r="E15" s="3"/>
      <c r="F15" s="3"/>
      <c r="G15" s="3"/>
    </row>
    <row r="16" spans="2:7" ht="14.5">
      <c r="B16" s="5"/>
      <c r="C16" s="2" t="s">
        <v>3</v>
      </c>
      <c r="D16" s="3"/>
      <c r="E16" s="3"/>
      <c r="F16" s="3"/>
      <c r="G16" s="3"/>
    </row>
    <row r="17" spans="2:16" ht="14.5">
      <c r="B17" s="6"/>
      <c r="C17" s="2" t="s">
        <v>4</v>
      </c>
      <c r="D17" s="3"/>
      <c r="E17" s="3"/>
      <c r="F17" s="3"/>
      <c r="G17" s="3"/>
    </row>
    <row r="19" spans="2:16" ht="14.5">
      <c r="B19" s="16" t="s">
        <v>5</v>
      </c>
      <c r="C19" s="17"/>
      <c r="D19" s="17"/>
      <c r="E19" s="17"/>
      <c r="F19" s="17"/>
      <c r="G19" s="18"/>
    </row>
    <row r="20" spans="2:16" ht="14.5">
      <c r="B20" s="3" t="s">
        <v>6</v>
      </c>
      <c r="C20" s="3"/>
      <c r="D20" s="3"/>
      <c r="E20" s="7">
        <v>2023</v>
      </c>
      <c r="F20" s="3"/>
      <c r="G20" s="8"/>
    </row>
    <row r="21" spans="2:16" ht="15.75" customHeight="1">
      <c r="B21" s="3" t="s">
        <v>7</v>
      </c>
      <c r="C21" s="3"/>
      <c r="D21" s="3"/>
      <c r="E21" s="7">
        <v>2023</v>
      </c>
      <c r="F21" s="3"/>
      <c r="G21" s="3"/>
    </row>
    <row r="22" spans="2:16" ht="15.75" customHeight="1">
      <c r="B22" s="3" t="s">
        <v>8</v>
      </c>
      <c r="C22" s="3"/>
      <c r="D22" s="3"/>
      <c r="E22" s="7" t="s">
        <v>9</v>
      </c>
      <c r="F22" s="7"/>
      <c r="G22" s="3"/>
    </row>
    <row r="23" spans="2:16" ht="15.75" customHeight="1"/>
    <row r="24" spans="2:16" ht="15.75" customHeight="1">
      <c r="B24" s="16" t="s">
        <v>10</v>
      </c>
      <c r="C24" s="17"/>
      <c r="D24" s="17"/>
      <c r="E24" s="17"/>
      <c r="F24" s="17"/>
      <c r="G24" s="18"/>
      <c r="H24" s="3"/>
      <c r="I24" s="3"/>
      <c r="J24" s="3"/>
      <c r="K24" s="3"/>
      <c r="L24" s="3"/>
      <c r="M24" s="3"/>
      <c r="N24" s="3"/>
      <c r="O24" s="3"/>
      <c r="P24" s="3"/>
    </row>
    <row r="25" spans="2:16" ht="15.75" customHeight="1">
      <c r="B25" s="3" t="s">
        <v>11</v>
      </c>
      <c r="C25" s="3"/>
      <c r="D25" s="3"/>
      <c r="E25" s="3"/>
      <c r="F25" s="9">
        <v>2300</v>
      </c>
      <c r="G25" s="3"/>
      <c r="H25" s="3"/>
      <c r="I25" s="3"/>
      <c r="J25" s="3"/>
      <c r="K25" s="3"/>
      <c r="L25" s="3"/>
      <c r="M25" s="3"/>
      <c r="N25" s="3"/>
      <c r="O25" s="3"/>
      <c r="P25" s="3"/>
    </row>
    <row r="26" spans="2:16" ht="15.75" customHeight="1">
      <c r="B26" s="3"/>
      <c r="C26" s="3"/>
      <c r="D26" s="3"/>
      <c r="E26" s="3"/>
      <c r="F26" s="3"/>
      <c r="G26" s="3"/>
      <c r="H26" s="3"/>
      <c r="I26" s="3"/>
      <c r="J26" s="3"/>
      <c r="K26" s="3"/>
      <c r="L26" s="3"/>
      <c r="M26" s="3"/>
      <c r="N26" s="3"/>
      <c r="O26" s="3"/>
      <c r="P26" s="3"/>
    </row>
    <row r="27" spans="2:16" ht="15.75" customHeight="1">
      <c r="B27" s="3" t="s">
        <v>12</v>
      </c>
      <c r="C27" s="3"/>
      <c r="D27" s="3"/>
      <c r="E27" s="3"/>
      <c r="F27" s="10"/>
      <c r="G27" s="3"/>
      <c r="H27" s="19" t="s">
        <v>13</v>
      </c>
      <c r="I27" s="20"/>
      <c r="J27" s="20"/>
      <c r="K27" s="20"/>
      <c r="L27" s="20"/>
      <c r="M27" s="20"/>
      <c r="N27" s="20"/>
      <c r="O27" s="20"/>
      <c r="P27" s="20"/>
    </row>
    <row r="28" spans="2:16" ht="15.75" customHeight="1">
      <c r="B28" s="19" t="s">
        <v>14</v>
      </c>
      <c r="C28" s="20"/>
      <c r="D28" s="20"/>
      <c r="E28" s="3"/>
      <c r="F28" s="11">
        <v>0</v>
      </c>
      <c r="G28" s="3"/>
      <c r="H28" s="21" t="s">
        <v>15</v>
      </c>
      <c r="I28" s="17"/>
      <c r="J28" s="17"/>
      <c r="K28" s="17"/>
      <c r="L28" s="17"/>
      <c r="M28" s="17"/>
      <c r="N28" s="17"/>
      <c r="O28" s="17"/>
      <c r="P28" s="18"/>
    </row>
    <row r="29" spans="2:16" ht="15.75" customHeight="1"/>
    <row r="30" spans="2:16" ht="15.75" customHeight="1">
      <c r="B30" s="3" t="s">
        <v>16</v>
      </c>
      <c r="C30" s="3"/>
      <c r="D30" s="3"/>
      <c r="E30" s="3"/>
      <c r="F30" s="10"/>
      <c r="G30" s="3"/>
      <c r="H30" s="19" t="s">
        <v>13</v>
      </c>
      <c r="I30" s="20"/>
      <c r="J30" s="20"/>
      <c r="K30" s="20"/>
      <c r="L30" s="20"/>
      <c r="M30" s="20"/>
      <c r="N30" s="20"/>
      <c r="O30" s="20"/>
      <c r="P30" s="20"/>
    </row>
    <row r="31" spans="2:16" ht="15.75" customHeight="1">
      <c r="F31" s="11">
        <v>250</v>
      </c>
      <c r="H31" s="7" t="s">
        <v>17</v>
      </c>
    </row>
    <row r="32" spans="2:16" ht="15.75" customHeight="1"/>
    <row r="33" spans="2:16" ht="15.75" customHeight="1">
      <c r="B33" s="3" t="s">
        <v>18</v>
      </c>
      <c r="C33" s="3"/>
      <c r="D33" s="3"/>
      <c r="E33" s="3"/>
      <c r="F33" s="12">
        <f>F25+F28+F31</f>
        <v>2550</v>
      </c>
    </row>
    <row r="34" spans="2:16" ht="15.75" customHeight="1"/>
    <row r="35" spans="2:16" ht="15.75" customHeight="1">
      <c r="B35" s="16" t="s">
        <v>19</v>
      </c>
      <c r="C35" s="17"/>
      <c r="D35" s="17"/>
      <c r="E35" s="17"/>
      <c r="F35" s="17"/>
      <c r="G35" s="18"/>
    </row>
    <row r="36" spans="2:16" ht="15.75" customHeight="1">
      <c r="B36" s="3" t="s">
        <v>20</v>
      </c>
      <c r="C36" s="3"/>
      <c r="D36" s="3"/>
      <c r="E36" s="3"/>
      <c r="F36" s="12">
        <f>SUM(F37:F39)</f>
        <v>360</v>
      </c>
      <c r="G36" s="3"/>
    </row>
    <row r="37" spans="2:16" ht="15.75" customHeight="1">
      <c r="B37" s="3" t="s">
        <v>21</v>
      </c>
      <c r="C37" s="3"/>
      <c r="D37" s="3"/>
      <c r="E37" s="3"/>
      <c r="F37" s="9">
        <v>200</v>
      </c>
      <c r="G37" s="10"/>
      <c r="H37" s="7" t="s">
        <v>22</v>
      </c>
      <c r="I37" s="13"/>
      <c r="J37" s="13"/>
      <c r="K37" s="13"/>
      <c r="L37" s="13"/>
      <c r="M37" s="13"/>
      <c r="N37" s="13"/>
    </row>
    <row r="38" spans="2:16" ht="15.75" customHeight="1">
      <c r="B38" s="3" t="s">
        <v>23</v>
      </c>
      <c r="C38" s="3"/>
      <c r="D38" s="3"/>
      <c r="E38" s="3"/>
      <c r="F38" s="9">
        <v>160</v>
      </c>
      <c r="G38" s="10"/>
      <c r="H38" s="7" t="s">
        <v>24</v>
      </c>
    </row>
    <row r="39" spans="2:16" ht="15.75" customHeight="1">
      <c r="B39" s="3"/>
      <c r="C39" s="3"/>
      <c r="D39" s="3"/>
      <c r="E39" s="3"/>
      <c r="F39" s="14"/>
      <c r="G39" s="10"/>
    </row>
    <row r="40" spans="2:16" ht="15.75" customHeight="1">
      <c r="B40" s="3" t="s">
        <v>25</v>
      </c>
      <c r="C40" s="3"/>
      <c r="D40" s="3"/>
      <c r="E40" s="3"/>
      <c r="F40" s="12">
        <v>2300</v>
      </c>
      <c r="G40" s="10"/>
      <c r="H40" s="19" t="s">
        <v>13</v>
      </c>
      <c r="I40" s="20"/>
      <c r="J40" s="20"/>
      <c r="K40" s="20"/>
      <c r="L40" s="20"/>
      <c r="M40" s="20"/>
      <c r="N40" s="20"/>
      <c r="O40" s="20"/>
      <c r="P40" s="20"/>
    </row>
    <row r="41" spans="2:16" ht="15.75" customHeight="1">
      <c r="B41" s="19" t="s">
        <v>26</v>
      </c>
      <c r="C41" s="20"/>
      <c r="D41" s="20"/>
      <c r="E41" s="3"/>
      <c r="F41" s="12">
        <v>300</v>
      </c>
      <c r="G41" s="10"/>
      <c r="H41" s="21" t="s">
        <v>27</v>
      </c>
      <c r="I41" s="17"/>
      <c r="J41" s="17"/>
      <c r="K41" s="17"/>
      <c r="L41" s="17"/>
      <c r="M41" s="17"/>
      <c r="N41" s="17"/>
      <c r="O41" s="17"/>
      <c r="P41" s="18"/>
    </row>
    <row r="42" spans="2:16" ht="15.75" customHeight="1">
      <c r="B42" s="19" t="s">
        <v>28</v>
      </c>
      <c r="C42" s="20"/>
      <c r="D42" s="20"/>
      <c r="E42" s="3"/>
      <c r="F42" s="12">
        <v>150</v>
      </c>
      <c r="G42" s="10"/>
      <c r="H42" s="21" t="s">
        <v>29</v>
      </c>
      <c r="I42" s="17"/>
      <c r="J42" s="17"/>
      <c r="K42" s="17"/>
      <c r="L42" s="17"/>
      <c r="M42" s="17"/>
      <c r="N42" s="17"/>
      <c r="O42" s="17"/>
      <c r="P42" s="18"/>
    </row>
    <row r="43" spans="2:16" ht="15.75" customHeight="1">
      <c r="B43" s="19" t="s">
        <v>30</v>
      </c>
      <c r="C43" s="20"/>
      <c r="D43" s="20"/>
      <c r="E43" s="3"/>
      <c r="F43" s="12">
        <v>60</v>
      </c>
      <c r="G43" s="10"/>
      <c r="H43" s="21" t="s">
        <v>31</v>
      </c>
      <c r="I43" s="17"/>
      <c r="J43" s="17"/>
      <c r="K43" s="17"/>
      <c r="L43" s="17"/>
      <c r="M43" s="17"/>
      <c r="N43" s="17"/>
      <c r="O43" s="17"/>
      <c r="P43" s="18"/>
    </row>
    <row r="44" spans="2:16" ht="15.75" customHeight="1">
      <c r="B44" s="19" t="s">
        <v>32</v>
      </c>
      <c r="C44" s="20"/>
      <c r="D44" s="20"/>
      <c r="E44" s="3"/>
      <c r="F44" s="12">
        <v>200</v>
      </c>
      <c r="G44" s="10"/>
      <c r="H44" s="21" t="s">
        <v>33</v>
      </c>
      <c r="I44" s="17"/>
      <c r="J44" s="17"/>
      <c r="K44" s="17"/>
      <c r="L44" s="17"/>
      <c r="M44" s="17"/>
      <c r="N44" s="17"/>
      <c r="O44" s="17"/>
      <c r="P44" s="18"/>
    </row>
    <row r="45" spans="2:16" ht="15.75" customHeight="1">
      <c r="B45" s="19" t="s">
        <v>34</v>
      </c>
      <c r="C45" s="20"/>
      <c r="D45" s="20"/>
      <c r="E45" s="3"/>
      <c r="F45" s="12">
        <v>440</v>
      </c>
      <c r="G45" s="10"/>
      <c r="H45" s="21" t="s">
        <v>35</v>
      </c>
      <c r="I45" s="17"/>
      <c r="J45" s="17"/>
      <c r="K45" s="17"/>
      <c r="L45" s="17"/>
      <c r="M45" s="17"/>
      <c r="N45" s="17"/>
      <c r="O45" s="17"/>
      <c r="P45" s="18"/>
    </row>
    <row r="46" spans="2:16" ht="15.75" customHeight="1">
      <c r="B46" s="19" t="s">
        <v>36</v>
      </c>
      <c r="C46" s="20"/>
      <c r="D46" s="20"/>
      <c r="E46" s="3"/>
      <c r="F46" s="12">
        <v>200</v>
      </c>
      <c r="G46" s="10"/>
      <c r="H46" s="21" t="s">
        <v>37</v>
      </c>
      <c r="I46" s="17"/>
      <c r="J46" s="17"/>
      <c r="K46" s="17"/>
      <c r="L46" s="17"/>
      <c r="M46" s="17"/>
      <c r="N46" s="17"/>
      <c r="O46" s="17"/>
      <c r="P46" s="18"/>
    </row>
    <row r="47" spans="2:16" ht="15.75" customHeight="1">
      <c r="B47" s="19" t="s">
        <v>38</v>
      </c>
      <c r="C47" s="20"/>
      <c r="D47" s="20"/>
      <c r="E47" s="3"/>
      <c r="F47" s="12">
        <v>125</v>
      </c>
      <c r="G47" s="10"/>
      <c r="H47" s="21" t="s">
        <v>39</v>
      </c>
      <c r="I47" s="17"/>
      <c r="J47" s="17"/>
      <c r="K47" s="17"/>
      <c r="L47" s="17"/>
      <c r="M47" s="17"/>
      <c r="N47" s="17"/>
      <c r="O47" s="17"/>
      <c r="P47" s="18"/>
    </row>
    <row r="48" spans="2:16" ht="15.75" customHeight="1">
      <c r="B48" s="19" t="s">
        <v>40</v>
      </c>
      <c r="C48" s="20"/>
      <c r="D48" s="20"/>
      <c r="E48" s="3"/>
      <c r="F48" s="12">
        <v>125</v>
      </c>
      <c r="G48" s="10"/>
      <c r="H48" s="21" t="s">
        <v>41</v>
      </c>
      <c r="I48" s="17"/>
      <c r="J48" s="17"/>
      <c r="K48" s="17"/>
      <c r="L48" s="17"/>
      <c r="M48" s="17"/>
      <c r="N48" s="17"/>
      <c r="O48" s="17"/>
      <c r="P48" s="18"/>
    </row>
    <row r="49" spans="2:16" ht="15.75" customHeight="1">
      <c r="B49" s="19" t="s">
        <v>42</v>
      </c>
      <c r="C49" s="20"/>
      <c r="D49" s="20"/>
      <c r="E49" s="3"/>
      <c r="F49" s="12">
        <v>200</v>
      </c>
      <c r="G49" s="10"/>
      <c r="H49" s="21" t="s">
        <v>43</v>
      </c>
      <c r="I49" s="17"/>
      <c r="J49" s="17"/>
      <c r="K49" s="17"/>
      <c r="L49" s="17"/>
      <c r="M49" s="17"/>
      <c r="N49" s="17"/>
      <c r="O49" s="17"/>
      <c r="P49" s="18"/>
    </row>
    <row r="50" spans="2:16" ht="15.75" customHeight="1">
      <c r="B50" s="19" t="s">
        <v>44</v>
      </c>
      <c r="C50" s="20"/>
      <c r="D50" s="20"/>
      <c r="E50" s="3"/>
      <c r="F50" s="12">
        <v>150</v>
      </c>
      <c r="G50" s="10"/>
      <c r="H50" s="21" t="s">
        <v>45</v>
      </c>
      <c r="I50" s="17"/>
      <c r="J50" s="17"/>
      <c r="K50" s="17"/>
      <c r="L50" s="17"/>
      <c r="M50" s="17"/>
      <c r="N50" s="17"/>
      <c r="O50" s="17"/>
      <c r="P50" s="18"/>
    </row>
    <row r="51" spans="2:16" ht="15.75" customHeight="1">
      <c r="B51" s="19" t="s">
        <v>46</v>
      </c>
      <c r="C51" s="20"/>
      <c r="D51" s="20"/>
      <c r="E51" s="3"/>
      <c r="F51" s="12">
        <v>80</v>
      </c>
      <c r="G51" s="10"/>
      <c r="H51" s="21" t="s">
        <v>47</v>
      </c>
      <c r="I51" s="17"/>
      <c r="J51" s="17"/>
      <c r="K51" s="17"/>
      <c r="L51" s="17"/>
      <c r="M51" s="17"/>
      <c r="N51" s="17"/>
      <c r="O51" s="17"/>
      <c r="P51" s="18"/>
    </row>
    <row r="52" spans="2:16" ht="15.75" customHeight="1">
      <c r="B52" s="19" t="s">
        <v>48</v>
      </c>
      <c r="C52" s="20"/>
      <c r="D52" s="20"/>
      <c r="E52" s="3"/>
      <c r="F52" s="12">
        <v>80</v>
      </c>
      <c r="G52" s="10"/>
      <c r="H52" s="21" t="s">
        <v>49</v>
      </c>
      <c r="I52" s="17"/>
      <c r="J52" s="17"/>
      <c r="K52" s="17"/>
      <c r="L52" s="17"/>
      <c r="M52" s="17"/>
      <c r="N52" s="17"/>
      <c r="O52" s="17"/>
      <c r="P52" s="18"/>
    </row>
    <row r="53" spans="2:16" ht="15.75" customHeight="1">
      <c r="B53" s="15" t="s">
        <v>50</v>
      </c>
      <c r="C53" s="3"/>
      <c r="D53" s="3"/>
      <c r="E53" s="3"/>
      <c r="F53" s="12">
        <v>80</v>
      </c>
      <c r="G53" s="10"/>
      <c r="H53" s="21" t="s">
        <v>51</v>
      </c>
      <c r="I53" s="17"/>
      <c r="J53" s="17"/>
      <c r="K53" s="17"/>
      <c r="L53" s="17"/>
      <c r="M53" s="17"/>
      <c r="N53" s="17"/>
      <c r="O53" s="17"/>
      <c r="P53" s="18"/>
    </row>
    <row r="54" spans="2:16" ht="15.75" customHeight="1">
      <c r="B54" s="3" t="s">
        <v>52</v>
      </c>
      <c r="C54" s="3"/>
      <c r="D54" s="3"/>
      <c r="E54" s="3"/>
      <c r="F54" s="12">
        <f>SUM(F41:F53)+F36</f>
        <v>2550</v>
      </c>
      <c r="G54" s="10"/>
    </row>
    <row r="55" spans="2:16" ht="15.75" customHeight="1">
      <c r="B55" s="3"/>
      <c r="C55" s="3"/>
      <c r="D55" s="3"/>
      <c r="E55" s="3"/>
      <c r="F55" s="3"/>
      <c r="G55" s="3"/>
    </row>
    <row r="56" spans="2:16" ht="15.75" customHeight="1">
      <c r="B56" s="16" t="s">
        <v>53</v>
      </c>
      <c r="C56" s="17"/>
      <c r="D56" s="17"/>
      <c r="E56" s="17"/>
      <c r="F56" s="17"/>
      <c r="G56" s="18"/>
    </row>
    <row r="57" spans="2:16" ht="15.75" customHeight="1">
      <c r="B57" s="3" t="s">
        <v>54</v>
      </c>
      <c r="C57" s="3"/>
      <c r="D57" s="3"/>
      <c r="E57" s="3"/>
      <c r="F57" s="12">
        <f>F33</f>
        <v>2550</v>
      </c>
      <c r="G57" s="3"/>
    </row>
    <row r="58" spans="2:16" ht="15.75" customHeight="1">
      <c r="B58" s="3" t="s">
        <v>55</v>
      </c>
      <c r="C58" s="3"/>
      <c r="D58" s="3"/>
      <c r="E58" s="3"/>
      <c r="F58" s="12">
        <f>+F54</f>
        <v>2550</v>
      </c>
      <c r="G58" s="3"/>
    </row>
    <row r="59" spans="2:16" ht="15.75" customHeight="1">
      <c r="B59" s="3" t="s">
        <v>56</v>
      </c>
      <c r="C59" s="3"/>
      <c r="D59" s="3"/>
      <c r="E59" s="3"/>
      <c r="F59" s="3"/>
      <c r="G59" s="7" t="s">
        <v>57</v>
      </c>
    </row>
    <row r="60" spans="2:16" ht="15.75" customHeight="1"/>
    <row r="61" spans="2:16" ht="15.75" customHeight="1"/>
    <row r="62" spans="2:16" ht="15.75" customHeight="1"/>
    <row r="63" spans="2:16" ht="15.75" customHeight="1"/>
    <row r="64" spans="2: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H52:P52"/>
    <mergeCell ref="H53:P53"/>
    <mergeCell ref="H44:P44"/>
    <mergeCell ref="H45:P45"/>
    <mergeCell ref="H46:P46"/>
    <mergeCell ref="H47:P47"/>
    <mergeCell ref="H48:P48"/>
    <mergeCell ref="H49:P49"/>
    <mergeCell ref="H50:P50"/>
    <mergeCell ref="B52:D52"/>
    <mergeCell ref="B56:G56"/>
    <mergeCell ref="B43:D43"/>
    <mergeCell ref="B44:D44"/>
    <mergeCell ref="B45:D45"/>
    <mergeCell ref="B46:D46"/>
    <mergeCell ref="B47:D47"/>
    <mergeCell ref="B48:D48"/>
    <mergeCell ref="B49:D49"/>
    <mergeCell ref="B42:D42"/>
    <mergeCell ref="H42:P42"/>
    <mergeCell ref="H43:P43"/>
    <mergeCell ref="B50:D50"/>
    <mergeCell ref="B51:D51"/>
    <mergeCell ref="H51:P51"/>
    <mergeCell ref="H30:P30"/>
    <mergeCell ref="B35:G35"/>
    <mergeCell ref="H40:P40"/>
    <mergeCell ref="B41:D41"/>
    <mergeCell ref="H41:P41"/>
    <mergeCell ref="B13:G13"/>
    <mergeCell ref="B19:G19"/>
    <mergeCell ref="B24:G24"/>
    <mergeCell ref="H27:P27"/>
    <mergeCell ref="B28:D28"/>
    <mergeCell ref="H28:P2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Begroting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Ilse Martens</cp:lastModifiedBy>
  <dcterms:created xsi:type="dcterms:W3CDTF">2021-12-18T21:42:00Z</dcterms:created>
  <dcterms:modified xsi:type="dcterms:W3CDTF">2022-12-20T18:49:07Z</dcterms:modified>
</cp:coreProperties>
</file>